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<sst xmlns="http://schemas.openxmlformats.org/spreadsheetml/2006/main" count="17" uniqueCount="17">
  <si>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</si>
  <si>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</si>
  <si>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</si>
  <si>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</si>
  <si>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</si>
  <si>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</si>
  <si>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</si>
  <si>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</si>
  <si>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</si>
  <si>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</si>
  <si>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</si>
  <si>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</si>
  <si>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Summe</t>
  </si>
  <si>
    <t>Durchschnitt</t>
  </si>
  <si>
    <t>nass &gt;120%</t>
  </si>
  <si>
    <t>Mittel</t>
  </si>
  <si>
    <t>trocken &lt;80%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</si>
</sst>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</numFmts>
  <fonts count="38">
    <font>
      <sz val="10"/>
      <name val="Arial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169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17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48">
    <xf numFmtId="0" fontId="0" fillId="0" borderId="0" xfId="0" applyAlignment="1">
      <alignment/>
    </xf>
    <xf numFmtId="172" fontId="0" fillId="0" borderId="10" xfId="0" applyNumberFormat="1" applyBorder="1" applyAlignment="1">
      <alignment/>
    </xf>
    <xf numFmtId="172" fontId="0" fillId="0" borderId="11" xfId="0" applyNumberFormat="1" applyBorder="1" applyAlignment="1">
      <alignment/>
    </xf>
    <xf numFmtId="0" fontId="1" fillId="33" borderId="12" xfId="0" applyFont="1" applyFill="1" applyBorder="1" applyAlignment="1">
      <alignment horizontal="center"/>
    </xf>
    <xf numFmtId="1" fontId="2" fillId="0" borderId="13" xfId="0" applyNumberFormat="1" applyFont="1" applyBorder="1" applyAlignment="1">
      <alignment horizontal="right"/>
    </xf>
    <xf numFmtId="1" fontId="2" fillId="0" borderId="14" xfId="0" applyNumberFormat="1" applyFont="1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" fontId="2" fillId="0" borderId="16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" fillId="34" borderId="12" xfId="0" applyFont="1" applyFill="1" applyBorder="1" applyAlignment="1">
      <alignment horizontal="left"/>
    </xf>
    <xf numFmtId="0" fontId="2" fillId="34" borderId="12" xfId="0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35" borderId="12" xfId="0" applyFont="1" applyFill="1" applyBorder="1" applyAlignment="1">
      <alignment/>
    </xf>
    <xf numFmtId="0" fontId="2" fillId="36" borderId="12" xfId="0" applyFont="1" applyFill="1" applyBorder="1" applyAlignment="1">
      <alignment/>
    </xf>
    <xf numFmtId="0" fontId="2" fillId="37" borderId="12" xfId="0" applyFont="1" applyFill="1" applyBorder="1" applyAlignment="1">
      <alignment/>
    </xf>
    <xf numFmtId="0" fontId="2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Border="1" applyAlignment="1">
      <alignment/>
    </xf>
    <xf numFmtId="172" fontId="2" fillId="38" borderId="16" xfId="0" applyNumberFormat="1" applyFont="1" applyFill="1" applyBorder="1" applyAlignment="1">
      <alignment/>
    </xf>
    <xf numFmtId="172" fontId="2" fillId="38" borderId="21" xfId="0" applyNumberFormat="1" applyFont="1" applyFill="1" applyBorder="1" applyAlignment="1">
      <alignment/>
    </xf>
    <xf numFmtId="172" fontId="2" fillId="38" borderId="10" xfId="0" applyNumberFormat="1" applyFont="1" applyFill="1" applyBorder="1" applyAlignment="1">
      <alignment/>
    </xf>
    <xf numFmtId="0" fontId="0" fillId="0" borderId="22" xfId="0" applyBorder="1" applyAlignment="1">
      <alignment/>
    </xf>
    <xf numFmtId="172" fontId="2" fillId="38" borderId="18" xfId="0" applyNumberFormat="1" applyFont="1" applyFill="1" applyBorder="1" applyAlignment="1">
      <alignment/>
    </xf>
    <xf numFmtId="172" fontId="0" fillId="39" borderId="10" xfId="0" applyNumberFormat="1" applyFill="1" applyBorder="1" applyAlignment="1">
      <alignment/>
    </xf>
    <xf numFmtId="0" fontId="0" fillId="40" borderId="18" xfId="0" applyFill="1" applyBorder="1" applyAlignment="1">
      <alignment/>
    </xf>
    <xf numFmtId="172" fontId="0" fillId="41" borderId="10" xfId="0" applyNumberFormat="1" applyFill="1" applyBorder="1" applyAlignment="1">
      <alignment/>
    </xf>
    <xf numFmtId="172" fontId="0" fillId="41" borderId="11" xfId="0" applyNumberFormat="1" applyFill="1" applyBorder="1" applyAlignment="1">
      <alignment/>
    </xf>
    <xf numFmtId="172" fontId="0" fillId="39" borderId="11" xfId="0" applyNumberFormat="1" applyFill="1" applyBorder="1" applyAlignment="1">
      <alignment/>
    </xf>
    <xf numFmtId="172" fontId="0" fillId="40" borderId="10" xfId="0" applyNumberFormat="1" applyFill="1" applyBorder="1" applyAlignment="1">
      <alignment/>
    </xf>
    <xf numFmtId="172" fontId="0" fillId="40" borderId="11" xfId="0" applyNumberFormat="1" applyFill="1" applyBorder="1" applyAlignment="1">
      <alignment/>
    </xf>
    <xf numFmtId="0" fontId="2" fillId="39" borderId="23" xfId="0" applyFont="1" applyFill="1" applyBorder="1" applyAlignment="1">
      <alignment horizontal="center"/>
    </xf>
    <xf numFmtId="0" fontId="2" fillId="41" borderId="24" xfId="0" applyFont="1" applyFill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39" borderId="22" xfId="0" applyFont="1" applyFill="1" applyBorder="1" applyAlignment="1">
      <alignment/>
    </xf>
    <xf numFmtId="0" fontId="2" fillId="41" borderId="10" xfId="0" applyFont="1" applyFill="1" applyBorder="1" applyAlignment="1">
      <alignment/>
    </xf>
    <xf numFmtId="0" fontId="2" fillId="0" borderId="26" xfId="0" applyFont="1" applyBorder="1" applyAlignment="1">
      <alignment/>
    </xf>
    <xf numFmtId="0" fontId="2" fillId="39" borderId="27" xfId="0" applyFont="1" applyFill="1" applyBorder="1" applyAlignment="1">
      <alignment horizontal="center"/>
    </xf>
    <xf numFmtId="0" fontId="2" fillId="41" borderId="19" xfId="0" applyFont="1" applyFill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39" borderId="29" xfId="0" applyFont="1" applyFill="1" applyBorder="1" applyAlignment="1">
      <alignment horizontal="center"/>
    </xf>
    <xf numFmtId="0" fontId="2" fillId="41" borderId="30" xfId="0" applyFont="1" applyFill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3" fillId="39" borderId="22" xfId="0" applyFont="1" applyFill="1" applyBorder="1" applyAlignment="1">
      <alignment/>
    </xf>
    <xf numFmtId="0" fontId="3" fillId="41" borderId="10" xfId="0" applyFont="1" applyFill="1" applyBorder="1" applyAlignment="1">
      <alignment/>
    </xf>
    <xf numFmtId="0" fontId="3" fillId="0" borderId="26" xfId="0" applyFont="1" applyBorder="1" applyAlignment="1">
      <alignment/>
    </xf>
    <xf numFmtId="1" fontId="2" fillId="40" borderId="13" xfId="0" applyNumberFormat="1" applyFont="1" applyFill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1"/>
  <sheetViews>
    <sheetView tabSelected="1" zoomScalePageLayoutView="0" workbookViewId="0" topLeftCell="A1">
      <selection activeCell="I34" sqref="I34"/>
    </sheetView>
  </sheetViews>
  <sheetFormatPr defaultColWidth="11.421875" defaultRowHeight="12.75"/>
  <cols>
    <col min="1" max="1" width="10.421875" style="0" customWidth="1"/>
    <col min="2" max="2" width="5.8515625" style="0" customWidth="1"/>
    <col min="3" max="3" width="5.7109375" style="0" customWidth="1"/>
    <col min="4" max="5" width="5.57421875" style="0" customWidth="1"/>
    <col min="6" max="6" width="5.7109375" style="0" customWidth="1"/>
    <col min="7" max="7" width="6.421875" style="0" customWidth="1"/>
    <col min="8" max="8" width="5.421875" style="0" customWidth="1"/>
    <col min="9" max="9" width="5.57421875" style="0" customWidth="1"/>
    <col min="10" max="10" width="5.28125" style="0" customWidth="1"/>
    <col min="11" max="11" width="5.8515625" style="0" customWidth="1"/>
    <col min="12" max="12" width="5.7109375" style="0" customWidth="1"/>
    <col min="13" max="13" width="5.8515625" style="0" customWidth="1"/>
    <col min="14" max="14" width="5.421875" style="0" customWidth="1"/>
    <col min="15" max="15" width="5.57421875" style="0" customWidth="1"/>
    <col min="16" max="16" width="5.28125" style="0" customWidth="1"/>
    <col min="17" max="19" width="5.421875" style="0" customWidth="1"/>
    <col min="20" max="20" width="5.7109375" style="0" customWidth="1"/>
    <col min="21" max="21" width="11.8515625" style="0" customWidth="1"/>
  </cols>
  <sheetData>
    <row r="1" spans="1:21" ht="13.5" thickBot="1">
      <c r="A1" s="7"/>
      <c r="B1" s="8">
        <v>1997</v>
      </c>
      <c r="C1" s="8">
        <v>1998</v>
      </c>
      <c r="D1" s="8">
        <v>1999</v>
      </c>
      <c r="E1" s="8">
        <v>2000</v>
      </c>
      <c r="F1" s="8">
        <v>2001</v>
      </c>
      <c r="G1" s="8">
        <v>2002</v>
      </c>
      <c r="H1" s="8">
        <v>2003</v>
      </c>
      <c r="I1" s="8">
        <v>2004</v>
      </c>
      <c r="J1" s="8">
        <v>2005</v>
      </c>
      <c r="K1" s="8">
        <v>2006</v>
      </c>
      <c r="L1" s="8">
        <v>2007</v>
      </c>
      <c r="M1" s="8">
        <v>2008</v>
      </c>
      <c r="N1" s="8">
        <v>2009</v>
      </c>
      <c r="O1" s="8">
        <v>2010</v>
      </c>
      <c r="P1" s="8">
        <v>2011</v>
      </c>
      <c r="Q1" s="8">
        <v>2012</v>
      </c>
      <c r="R1" s="8">
        <v>2013</v>
      </c>
      <c r="S1" s="8">
        <v>2014</v>
      </c>
      <c r="T1" s="8">
        <v>2015</v>
      </c>
      <c r="U1" s="9" t="s">
        <v>13</v>
      </c>
    </row>
    <row r="2" spans="1:21" ht="12.75">
      <c r="A2" s="6"/>
      <c r="B2" s="4"/>
      <c r="C2" s="5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7"/>
      <c r="U2" s="23"/>
    </row>
    <row r="3" spans="1:21" ht="12.75">
      <c r="A3" s="10" t="s">
        <v>0</v>
      </c>
      <c r="B3" s="25">
        <v>22.3</v>
      </c>
      <c r="C3" s="29">
        <v>41.3</v>
      </c>
      <c r="D3" s="30">
        <v>86.8</v>
      </c>
      <c r="E3" s="25">
        <v>60.8</v>
      </c>
      <c r="F3" s="30">
        <v>93.2</v>
      </c>
      <c r="G3" s="1">
        <v>65.9</v>
      </c>
      <c r="H3" s="30">
        <v>91</v>
      </c>
      <c r="I3" s="27">
        <v>126.3</v>
      </c>
      <c r="J3" s="1">
        <v>68.4</v>
      </c>
      <c r="K3" s="25">
        <v>24.9</v>
      </c>
      <c r="L3" s="27">
        <v>113.4</v>
      </c>
      <c r="M3" s="25">
        <v>44.7</v>
      </c>
      <c r="N3" s="25">
        <v>46.2</v>
      </c>
      <c r="O3" s="25">
        <v>55</v>
      </c>
      <c r="P3" s="30">
        <v>93.4</v>
      </c>
      <c r="Q3" s="27">
        <v>155.7</v>
      </c>
      <c r="R3" s="25">
        <v>59.8</v>
      </c>
      <c r="S3" s="30">
        <v>63.8</v>
      </c>
      <c r="T3" s="30">
        <v>84.6</v>
      </c>
      <c r="U3" s="22">
        <f>SUM(B3:T3)/19</f>
        <v>73.55263157894736</v>
      </c>
    </row>
    <row r="4" spans="1:21" ht="12.75">
      <c r="A4" s="3"/>
      <c r="B4" s="1"/>
      <c r="C4" s="2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30"/>
      <c r="U4" s="22"/>
    </row>
    <row r="5" spans="1:21" ht="12.75">
      <c r="A5" s="11" t="s">
        <v>1</v>
      </c>
      <c r="B5" s="27">
        <v>101.9</v>
      </c>
      <c r="C5" s="29">
        <v>19</v>
      </c>
      <c r="D5" s="27">
        <v>91.9</v>
      </c>
      <c r="E5" s="27">
        <v>104.5</v>
      </c>
      <c r="F5" s="1">
        <v>77.1</v>
      </c>
      <c r="G5" s="27">
        <v>158.6</v>
      </c>
      <c r="H5" s="25">
        <v>31.5</v>
      </c>
      <c r="I5" s="25">
        <v>49.8</v>
      </c>
      <c r="J5" s="27">
        <v>79.9</v>
      </c>
      <c r="K5" s="27">
        <v>87.3</v>
      </c>
      <c r="L5" s="27">
        <v>87.1</v>
      </c>
      <c r="M5" s="25">
        <v>52.5</v>
      </c>
      <c r="N5" s="1">
        <v>67</v>
      </c>
      <c r="O5" s="1">
        <v>75</v>
      </c>
      <c r="P5" s="1">
        <v>67.3</v>
      </c>
      <c r="Q5" s="25">
        <v>10.9</v>
      </c>
      <c r="R5" s="30">
        <v>65.3</v>
      </c>
      <c r="S5" s="25">
        <v>45.2</v>
      </c>
      <c r="T5" s="25">
        <v>35.3</v>
      </c>
      <c r="U5" s="22">
        <f>SUM(B5:T5)/19</f>
        <v>68.79473684210525</v>
      </c>
    </row>
    <row r="6" spans="1:21" ht="12.75">
      <c r="A6" s="12"/>
      <c r="B6" s="1"/>
      <c r="C6" s="2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30"/>
      <c r="U6" s="22"/>
    </row>
    <row r="7" spans="1:21" ht="12.75">
      <c r="A7" s="13" t="s">
        <v>2</v>
      </c>
      <c r="B7" s="25">
        <v>42</v>
      </c>
      <c r="C7" s="2">
        <v>66.4</v>
      </c>
      <c r="D7" s="27">
        <v>81.5</v>
      </c>
      <c r="E7" s="27">
        <v>92.9</v>
      </c>
      <c r="F7" s="27">
        <v>129.1</v>
      </c>
      <c r="G7" s="25">
        <v>47.6</v>
      </c>
      <c r="H7" s="25">
        <v>37.4</v>
      </c>
      <c r="I7" s="25">
        <v>38.6</v>
      </c>
      <c r="J7" s="25">
        <v>45.8</v>
      </c>
      <c r="K7" s="27">
        <v>109.2</v>
      </c>
      <c r="L7" s="1">
        <v>60.2</v>
      </c>
      <c r="M7" s="27">
        <v>135.7</v>
      </c>
      <c r="N7" s="27">
        <v>83.3</v>
      </c>
      <c r="O7" s="1">
        <v>72.1</v>
      </c>
      <c r="P7" s="25">
        <v>19.3</v>
      </c>
      <c r="Q7" s="25">
        <v>20.3</v>
      </c>
      <c r="R7" s="25">
        <v>27.7</v>
      </c>
      <c r="S7" s="25">
        <v>9.7</v>
      </c>
      <c r="T7" s="30">
        <v>59.9</v>
      </c>
      <c r="U7" s="22">
        <f>SUM(B7:T7)/19</f>
        <v>62.03684210526316</v>
      </c>
    </row>
    <row r="8" spans="1:21" ht="12.75">
      <c r="A8" s="12"/>
      <c r="B8" s="1"/>
      <c r="C8" s="2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30"/>
      <c r="U8" s="22"/>
    </row>
    <row r="9" spans="1:21" ht="12.75">
      <c r="A9" s="13" t="s">
        <v>3</v>
      </c>
      <c r="B9" s="25">
        <v>42.9</v>
      </c>
      <c r="C9" s="28">
        <v>81</v>
      </c>
      <c r="D9" s="1">
        <v>60.4</v>
      </c>
      <c r="E9" s="25">
        <v>36.5</v>
      </c>
      <c r="F9" s="27">
        <v>94.4</v>
      </c>
      <c r="G9" s="27">
        <v>69.7</v>
      </c>
      <c r="H9" s="25">
        <v>30.5</v>
      </c>
      <c r="I9" s="1">
        <v>50.2</v>
      </c>
      <c r="J9" s="27">
        <v>101.1</v>
      </c>
      <c r="K9" s="1">
        <v>48.3</v>
      </c>
      <c r="L9" s="25">
        <v>0</v>
      </c>
      <c r="M9" s="27">
        <v>63.5</v>
      </c>
      <c r="N9" s="27">
        <v>69.3</v>
      </c>
      <c r="O9" s="25">
        <v>13</v>
      </c>
      <c r="P9" s="25">
        <v>22.6</v>
      </c>
      <c r="Q9" s="1">
        <v>56.4</v>
      </c>
      <c r="R9" s="1">
        <v>52.3</v>
      </c>
      <c r="S9" s="25">
        <v>38.1</v>
      </c>
      <c r="T9" s="25">
        <v>46.5</v>
      </c>
      <c r="U9" s="22">
        <f>SUM(B9:T9)/19</f>
        <v>51.40526315789473</v>
      </c>
    </row>
    <row r="10" spans="1:21" ht="12.75">
      <c r="A10" s="12"/>
      <c r="B10" s="1"/>
      <c r="C10" s="2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30"/>
      <c r="U10" s="22"/>
    </row>
    <row r="11" spans="1:21" ht="12.75">
      <c r="A11" s="13" t="s">
        <v>4</v>
      </c>
      <c r="B11" s="25">
        <v>51.1</v>
      </c>
      <c r="C11" s="29">
        <v>22.5</v>
      </c>
      <c r="D11" s="25">
        <v>29.5</v>
      </c>
      <c r="E11" s="1">
        <v>57.1</v>
      </c>
      <c r="F11" s="25">
        <v>17.2</v>
      </c>
      <c r="G11" s="1">
        <v>71.7</v>
      </c>
      <c r="H11" s="27">
        <v>106.5</v>
      </c>
      <c r="I11" s="27">
        <v>93.3</v>
      </c>
      <c r="J11" s="27">
        <v>108.1</v>
      </c>
      <c r="K11" s="27">
        <v>124.7</v>
      </c>
      <c r="L11" s="27">
        <v>97</v>
      </c>
      <c r="M11" s="25">
        <v>30.5</v>
      </c>
      <c r="N11" s="27">
        <v>92.7</v>
      </c>
      <c r="O11" s="27">
        <v>98.3</v>
      </c>
      <c r="P11" s="25">
        <v>15.5</v>
      </c>
      <c r="Q11" s="30">
        <v>54.6</v>
      </c>
      <c r="R11" s="27">
        <v>108.2</v>
      </c>
      <c r="S11" s="27">
        <v>81.3</v>
      </c>
      <c r="T11" s="25">
        <v>32</v>
      </c>
      <c r="U11" s="22">
        <f>SUM(B11:T11)/19</f>
        <v>67.98947368421052</v>
      </c>
    </row>
    <row r="12" spans="1:21" ht="12.75">
      <c r="A12" s="12"/>
      <c r="B12" s="1"/>
      <c r="C12" s="2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30"/>
      <c r="T12" s="30"/>
      <c r="U12" s="22"/>
    </row>
    <row r="13" spans="1:21" ht="12.75">
      <c r="A13" s="14" t="s">
        <v>5</v>
      </c>
      <c r="B13" s="27">
        <v>103</v>
      </c>
      <c r="C13" s="31">
        <v>86.8</v>
      </c>
      <c r="D13" s="1">
        <v>66.6</v>
      </c>
      <c r="E13" s="25">
        <v>24.1</v>
      </c>
      <c r="F13" s="1">
        <v>82.8</v>
      </c>
      <c r="G13" s="25">
        <v>36.8</v>
      </c>
      <c r="H13" s="25">
        <v>54.7</v>
      </c>
      <c r="I13" s="25">
        <v>52.3</v>
      </c>
      <c r="J13" s="25">
        <v>39.4</v>
      </c>
      <c r="K13" s="25">
        <v>25.1</v>
      </c>
      <c r="L13" s="27">
        <v>103.9</v>
      </c>
      <c r="M13" s="27">
        <v>102.7</v>
      </c>
      <c r="N13" s="27">
        <v>98.6</v>
      </c>
      <c r="O13" s="25">
        <v>53.8</v>
      </c>
      <c r="P13" s="27">
        <v>112.5</v>
      </c>
      <c r="Q13" s="27">
        <v>136.7</v>
      </c>
      <c r="R13" s="1">
        <v>72.6</v>
      </c>
      <c r="S13" s="25">
        <v>26.7</v>
      </c>
      <c r="T13" s="25">
        <v>61.2</v>
      </c>
      <c r="U13" s="22">
        <f>SUM(B13:T13)/19</f>
        <v>70.5421052631579</v>
      </c>
    </row>
    <row r="14" spans="1:21" ht="12.75">
      <c r="A14" s="12"/>
      <c r="B14" s="1"/>
      <c r="C14" s="2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30"/>
      <c r="T14" s="30"/>
      <c r="U14" s="22"/>
    </row>
    <row r="15" spans="1:21" ht="12.75">
      <c r="A15" s="14" t="s">
        <v>6</v>
      </c>
      <c r="B15" s="25">
        <v>42.1</v>
      </c>
      <c r="C15" s="29">
        <v>63.1</v>
      </c>
      <c r="D15" s="27">
        <v>97.8</v>
      </c>
      <c r="E15" s="27">
        <v>150.7</v>
      </c>
      <c r="F15" s="25">
        <v>61.8</v>
      </c>
      <c r="G15" s="1">
        <v>78</v>
      </c>
      <c r="H15" s="27">
        <v>150.4</v>
      </c>
      <c r="I15" s="1">
        <v>95.9</v>
      </c>
      <c r="J15" s="1">
        <v>71.1</v>
      </c>
      <c r="K15" s="25">
        <v>60</v>
      </c>
      <c r="L15" s="1">
        <v>96.9</v>
      </c>
      <c r="M15" s="27">
        <v>101</v>
      </c>
      <c r="N15" s="30">
        <v>71.9</v>
      </c>
      <c r="O15" s="27">
        <v>124</v>
      </c>
      <c r="P15" s="25">
        <v>61.7</v>
      </c>
      <c r="Q15" s="27">
        <v>130.3</v>
      </c>
      <c r="R15" s="25">
        <v>28.7</v>
      </c>
      <c r="S15" s="27">
        <v>157.7</v>
      </c>
      <c r="T15" s="30">
        <v>73.2</v>
      </c>
      <c r="U15" s="22">
        <f>SUM(B15:T15)/19</f>
        <v>90.33157894736843</v>
      </c>
    </row>
    <row r="16" spans="1:21" ht="12.75">
      <c r="A16" s="12"/>
      <c r="B16" s="1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30"/>
      <c r="T16" s="30"/>
      <c r="U16" s="22"/>
    </row>
    <row r="17" spans="1:21" ht="12.75">
      <c r="A17" s="14" t="s">
        <v>7</v>
      </c>
      <c r="B17" s="25">
        <v>24.6</v>
      </c>
      <c r="C17" s="29">
        <v>51.4</v>
      </c>
      <c r="D17" s="1">
        <v>68.6</v>
      </c>
      <c r="E17" s="25">
        <v>57.8</v>
      </c>
      <c r="F17" s="25">
        <v>32.3</v>
      </c>
      <c r="G17" s="1">
        <v>74.1</v>
      </c>
      <c r="H17" s="25">
        <v>25.9</v>
      </c>
      <c r="I17" s="27">
        <v>138.8</v>
      </c>
      <c r="J17" s="1">
        <v>75.1</v>
      </c>
      <c r="K17" s="27">
        <v>162.2</v>
      </c>
      <c r="L17" s="27">
        <v>112.6</v>
      </c>
      <c r="M17" s="27">
        <v>93.9</v>
      </c>
      <c r="N17" s="25">
        <v>26.9</v>
      </c>
      <c r="O17" s="27">
        <v>140.2</v>
      </c>
      <c r="P17" s="27">
        <v>115.3</v>
      </c>
      <c r="Q17" s="25">
        <v>40.6</v>
      </c>
      <c r="R17" s="25">
        <v>53.6</v>
      </c>
      <c r="S17" s="27">
        <v>106.9</v>
      </c>
      <c r="T17" s="25">
        <v>56.4</v>
      </c>
      <c r="U17" s="22">
        <f>SUM(B17:T17)/19</f>
        <v>76.69473684210526</v>
      </c>
    </row>
    <row r="18" spans="1:21" ht="12.75">
      <c r="A18" s="12"/>
      <c r="B18" s="1"/>
      <c r="C18" s="2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30"/>
      <c r="T18" s="30"/>
      <c r="U18" s="22"/>
    </row>
    <row r="19" spans="1:21" ht="12.75">
      <c r="A19" s="15" t="s">
        <v>8</v>
      </c>
      <c r="B19" s="25">
        <v>17.4</v>
      </c>
      <c r="C19" s="28">
        <v>152.8</v>
      </c>
      <c r="D19" s="1">
        <v>58.8</v>
      </c>
      <c r="E19" s="27">
        <v>84.1</v>
      </c>
      <c r="F19" s="27">
        <v>120.1</v>
      </c>
      <c r="G19" s="25">
        <v>35.8</v>
      </c>
      <c r="H19" s="1">
        <v>64.1</v>
      </c>
      <c r="I19" s="27">
        <v>80.9</v>
      </c>
      <c r="J19" s="1">
        <v>65.2</v>
      </c>
      <c r="K19" s="25">
        <v>26.3</v>
      </c>
      <c r="L19" s="1">
        <v>78.2</v>
      </c>
      <c r="M19" s="1">
        <v>70</v>
      </c>
      <c r="N19" s="25">
        <v>38.6</v>
      </c>
      <c r="O19" s="27">
        <v>81.8</v>
      </c>
      <c r="P19" s="1">
        <v>68.1</v>
      </c>
      <c r="Q19" s="25">
        <v>26.2</v>
      </c>
      <c r="R19" s="27">
        <v>79.5</v>
      </c>
      <c r="S19" s="25">
        <v>25.1</v>
      </c>
      <c r="T19" s="30">
        <v>74.9</v>
      </c>
      <c r="U19" s="22">
        <f>SUM(B19:T19)/19</f>
        <v>65.67894736842106</v>
      </c>
    </row>
    <row r="20" spans="1:21" ht="12.75">
      <c r="A20" s="12"/>
      <c r="B20" s="1"/>
      <c r="C20" s="2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30"/>
      <c r="T20" s="30"/>
      <c r="U20" s="22"/>
    </row>
    <row r="21" spans="1:21" ht="12.75">
      <c r="A21" s="15" t="s">
        <v>9</v>
      </c>
      <c r="B21" s="1">
        <v>74.6</v>
      </c>
      <c r="C21" s="28">
        <v>171</v>
      </c>
      <c r="D21" s="1">
        <v>64.9</v>
      </c>
      <c r="E21" s="1">
        <v>78.1</v>
      </c>
      <c r="F21" s="1">
        <v>63.6</v>
      </c>
      <c r="G21" s="27">
        <v>139.1</v>
      </c>
      <c r="H21" s="1">
        <v>62.7</v>
      </c>
      <c r="I21" s="1">
        <v>65.9</v>
      </c>
      <c r="J21" s="25">
        <v>48.7</v>
      </c>
      <c r="K21" s="25">
        <v>50.8</v>
      </c>
      <c r="L21" s="25">
        <v>16.8</v>
      </c>
      <c r="M21" s="27">
        <v>89.9</v>
      </c>
      <c r="N21" s="1">
        <v>71.9</v>
      </c>
      <c r="O21" s="25">
        <v>38.1</v>
      </c>
      <c r="P21" s="30">
        <v>60.2</v>
      </c>
      <c r="Q21" s="27">
        <v>83.3</v>
      </c>
      <c r="R21" s="27">
        <v>109.5</v>
      </c>
      <c r="S21" s="27">
        <v>91.2</v>
      </c>
      <c r="T21" s="25">
        <v>39.6</v>
      </c>
      <c r="U21" s="22">
        <f>SUM(B21:T21)/19</f>
        <v>74.73157894736842</v>
      </c>
    </row>
    <row r="22" spans="1:21" ht="12.75">
      <c r="A22" s="12"/>
      <c r="B22" s="1"/>
      <c r="C22" s="2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30"/>
      <c r="T22" s="30"/>
      <c r="U22" s="22"/>
    </row>
    <row r="23" spans="1:21" ht="12.75">
      <c r="A23" s="15" t="s">
        <v>10</v>
      </c>
      <c r="B23" s="1">
        <v>68</v>
      </c>
      <c r="C23" s="28">
        <v>122.5</v>
      </c>
      <c r="D23" s="25">
        <v>53.4</v>
      </c>
      <c r="E23" s="25">
        <v>64.5</v>
      </c>
      <c r="F23" s="27">
        <v>118.6</v>
      </c>
      <c r="G23" s="27">
        <v>131.1</v>
      </c>
      <c r="H23" s="25">
        <v>40.3</v>
      </c>
      <c r="I23" s="1">
        <v>77.9</v>
      </c>
      <c r="J23" s="1">
        <v>70.3</v>
      </c>
      <c r="K23" s="1">
        <v>75.5</v>
      </c>
      <c r="L23" s="1">
        <v>89.5</v>
      </c>
      <c r="M23" s="25">
        <v>44.2</v>
      </c>
      <c r="N23" s="27">
        <v>105.4</v>
      </c>
      <c r="O23" s="25">
        <v>62.4</v>
      </c>
      <c r="P23" s="25">
        <v>4.2</v>
      </c>
      <c r="Q23" s="25">
        <v>49.5</v>
      </c>
      <c r="R23" s="30">
        <v>98.6</v>
      </c>
      <c r="S23" s="25">
        <v>58.2</v>
      </c>
      <c r="T23" s="27">
        <v>137.9</v>
      </c>
      <c r="U23" s="22">
        <f>SUM(B23:T23)/19</f>
        <v>77.47368421052633</v>
      </c>
    </row>
    <row r="24" spans="1:21" ht="12.75">
      <c r="A24" s="12"/>
      <c r="B24" s="1"/>
      <c r="C24" s="2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30"/>
      <c r="T24" s="30"/>
      <c r="U24" s="22"/>
    </row>
    <row r="25" spans="1:21" ht="12.75">
      <c r="A25" s="11" t="s">
        <v>11</v>
      </c>
      <c r="B25" s="1">
        <v>89.6</v>
      </c>
      <c r="C25" s="29">
        <v>53</v>
      </c>
      <c r="D25" s="27">
        <v>129.5</v>
      </c>
      <c r="E25" s="1">
        <v>72.9</v>
      </c>
      <c r="F25" s="1">
        <v>100.2</v>
      </c>
      <c r="G25" s="27">
        <v>122.2</v>
      </c>
      <c r="H25" s="1">
        <v>78.1</v>
      </c>
      <c r="I25" s="25">
        <v>47.2</v>
      </c>
      <c r="J25" s="25">
        <v>60.7</v>
      </c>
      <c r="K25" s="25">
        <v>47.4</v>
      </c>
      <c r="L25" s="1">
        <v>92.9</v>
      </c>
      <c r="M25" s="25">
        <v>62.4</v>
      </c>
      <c r="N25" s="30">
        <v>102.6</v>
      </c>
      <c r="O25" s="25">
        <v>61.7</v>
      </c>
      <c r="P25" s="27">
        <v>155.7</v>
      </c>
      <c r="Q25" s="30">
        <v>104.1</v>
      </c>
      <c r="R25" s="25">
        <v>44.7</v>
      </c>
      <c r="S25" s="30">
        <v>86.1</v>
      </c>
      <c r="T25" s="30">
        <v>74.5</v>
      </c>
      <c r="U25" s="22">
        <f>SUM(B25:T25)/19</f>
        <v>83.44736842105263</v>
      </c>
    </row>
    <row r="26" spans="1:21" ht="13.5" thickBot="1">
      <c r="A26" s="16"/>
      <c r="B26" s="17"/>
      <c r="C26" s="18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26"/>
      <c r="P26" s="17"/>
      <c r="Q26" s="17"/>
      <c r="R26" s="17"/>
      <c r="S26" s="17"/>
      <c r="T26" s="26"/>
      <c r="U26" s="24"/>
    </row>
    <row r="27" spans="1:21" ht="13.5" thickBot="1">
      <c r="A27" s="19" t="s">
        <v>12</v>
      </c>
      <c r="B27" s="20">
        <f aca="true" t="shared" si="0" ref="B27:N27">SUM(B3:B26)</f>
        <v>679.5</v>
      </c>
      <c r="C27" s="21">
        <f t="shared" si="0"/>
        <v>930.8</v>
      </c>
      <c r="D27" s="20">
        <f t="shared" si="0"/>
        <v>889.6999999999998</v>
      </c>
      <c r="E27" s="20">
        <f t="shared" si="0"/>
        <v>884.0000000000001</v>
      </c>
      <c r="F27" s="20">
        <f t="shared" si="0"/>
        <v>990.4</v>
      </c>
      <c r="G27" s="20">
        <f t="shared" si="0"/>
        <v>1030.6</v>
      </c>
      <c r="H27" s="20">
        <f t="shared" si="0"/>
        <v>773.1</v>
      </c>
      <c r="I27" s="20">
        <f t="shared" si="0"/>
        <v>917.1</v>
      </c>
      <c r="J27" s="20">
        <f t="shared" si="0"/>
        <v>833.8000000000002</v>
      </c>
      <c r="K27" s="20">
        <f t="shared" si="0"/>
        <v>841.6999999999999</v>
      </c>
      <c r="L27" s="20">
        <f t="shared" si="0"/>
        <v>948.5</v>
      </c>
      <c r="M27" s="20">
        <f t="shared" si="0"/>
        <v>890.9999999999999</v>
      </c>
      <c r="N27" s="20">
        <f t="shared" si="0"/>
        <v>874.4</v>
      </c>
      <c r="O27" s="20">
        <f aca="true" t="shared" si="1" ref="O27:U27">SUM(O3:O26)</f>
        <v>875.4</v>
      </c>
      <c r="P27" s="20">
        <f t="shared" si="1"/>
        <v>795.8000000000002</v>
      </c>
      <c r="Q27" s="20">
        <f t="shared" si="1"/>
        <v>868.6000000000001</v>
      </c>
      <c r="R27" s="20">
        <f t="shared" si="1"/>
        <v>800.5000000000001</v>
      </c>
      <c r="S27" s="20">
        <f t="shared" si="1"/>
        <v>790.0000000000001</v>
      </c>
      <c r="T27" s="20">
        <f>SUM(T3:T26)</f>
        <v>775.9999999999999</v>
      </c>
      <c r="U27" s="20">
        <f t="shared" si="1"/>
        <v>862.6789473684211</v>
      </c>
    </row>
    <row r="28" ht="13.5" thickBot="1"/>
    <row r="29" spans="1:21" ht="12.75">
      <c r="A29" s="44" t="s">
        <v>16</v>
      </c>
      <c r="B29" s="41">
        <v>7</v>
      </c>
      <c r="C29" s="32">
        <v>6</v>
      </c>
      <c r="D29" s="32">
        <v>2</v>
      </c>
      <c r="E29" s="32">
        <v>5</v>
      </c>
      <c r="F29" s="32">
        <v>3</v>
      </c>
      <c r="G29" s="32">
        <v>3</v>
      </c>
      <c r="H29" s="32">
        <v>6</v>
      </c>
      <c r="I29" s="32">
        <v>4</v>
      </c>
      <c r="J29" s="32">
        <v>4</v>
      </c>
      <c r="K29" s="32">
        <v>6</v>
      </c>
      <c r="L29" s="32">
        <v>2</v>
      </c>
      <c r="M29" s="32">
        <v>5</v>
      </c>
      <c r="N29" s="32">
        <v>3</v>
      </c>
      <c r="O29" s="32">
        <v>6</v>
      </c>
      <c r="P29" s="32">
        <v>5</v>
      </c>
      <c r="Q29" s="32">
        <v>5</v>
      </c>
      <c r="R29" s="32">
        <v>5</v>
      </c>
      <c r="S29" s="32">
        <v>6</v>
      </c>
      <c r="T29" s="38">
        <v>6</v>
      </c>
      <c r="U29" s="35">
        <f>SUM(B29:T29)</f>
        <v>89</v>
      </c>
    </row>
    <row r="30" spans="1:21" ht="12.75">
      <c r="A30" s="45" t="s">
        <v>14</v>
      </c>
      <c r="B30" s="42">
        <v>2</v>
      </c>
      <c r="C30" s="33">
        <v>4</v>
      </c>
      <c r="D30" s="33">
        <v>4</v>
      </c>
      <c r="E30" s="33">
        <v>4</v>
      </c>
      <c r="F30" s="33">
        <v>4</v>
      </c>
      <c r="G30" s="33">
        <v>5</v>
      </c>
      <c r="H30" s="33">
        <v>2</v>
      </c>
      <c r="I30" s="33">
        <v>4</v>
      </c>
      <c r="J30" s="33">
        <v>3</v>
      </c>
      <c r="K30" s="33">
        <v>4</v>
      </c>
      <c r="L30" s="33">
        <v>5</v>
      </c>
      <c r="M30" s="33">
        <v>6</v>
      </c>
      <c r="N30" s="33">
        <v>5</v>
      </c>
      <c r="O30" s="33">
        <v>4</v>
      </c>
      <c r="P30" s="33">
        <v>3</v>
      </c>
      <c r="Q30" s="33">
        <v>4</v>
      </c>
      <c r="R30" s="33">
        <v>3</v>
      </c>
      <c r="S30" s="33">
        <v>4</v>
      </c>
      <c r="T30" s="39">
        <v>1</v>
      </c>
      <c r="U30" s="36">
        <f>SUM(B30:T30)</f>
        <v>71</v>
      </c>
    </row>
    <row r="31" spans="1:21" ht="13.5" thickBot="1">
      <c r="A31" s="46" t="s">
        <v>15</v>
      </c>
      <c r="B31" s="43">
        <v>3</v>
      </c>
      <c r="C31" s="34">
        <v>2</v>
      </c>
      <c r="D31" s="34">
        <v>6</v>
      </c>
      <c r="E31" s="34">
        <v>3</v>
      </c>
      <c r="F31" s="34">
        <v>5</v>
      </c>
      <c r="G31" s="34">
        <v>4</v>
      </c>
      <c r="H31" s="34">
        <v>4</v>
      </c>
      <c r="I31" s="34">
        <v>4</v>
      </c>
      <c r="J31" s="34">
        <v>5</v>
      </c>
      <c r="K31" s="34">
        <v>2</v>
      </c>
      <c r="L31" s="34">
        <v>5</v>
      </c>
      <c r="M31" s="34">
        <v>1</v>
      </c>
      <c r="N31" s="34">
        <v>4</v>
      </c>
      <c r="O31" s="34">
        <v>2</v>
      </c>
      <c r="P31" s="34">
        <v>4</v>
      </c>
      <c r="Q31" s="34">
        <v>3</v>
      </c>
      <c r="R31" s="34">
        <v>4</v>
      </c>
      <c r="S31" s="34">
        <v>2</v>
      </c>
      <c r="T31" s="40">
        <v>5</v>
      </c>
      <c r="U31" s="37">
        <f>SUM(B31:T31)</f>
        <v>68</v>
      </c>
    </row>
  </sheetData>
  <sheetProtection/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Frank</cp:lastModifiedBy>
  <cp:lastPrinted>2016-01-01T13:36:13Z</cp:lastPrinted>
  <dcterms:created xsi:type="dcterms:W3CDTF">1996-10-17T05:27:31Z</dcterms:created>
  <dcterms:modified xsi:type="dcterms:W3CDTF">2016-01-01T13:37:44Z</dcterms:modified>
  <cp:category/>
  <cp:version/>
  <cp:contentType/>
  <cp:contentStatus/>
</cp:coreProperties>
</file>